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1" windowHeight="75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<sst xmlns="http://schemas.openxmlformats.org/spreadsheetml/2006/main" count="98" uniqueCount="47">
  <si>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甲府アイスホッケークラブ　月間スケジュール表</t>
  </si>
  <si>
    <t>表記方法 - 上段にチーム練習時間、下段に強化練習時間と各大会名となります。</t>
  </si>
  <si>
    <r>
      <t>☆jr強化枠は選抜が行われるまで対象選手は全て参加可能です。　　</t>
    </r>
    <r>
      <rPr>
        <sz val="10"/>
        <rFont val="ＭＳ Ｐゴシック"/>
        <family val="0"/>
      </rPr>
      <t>☆低学年の夜の練習は２１：００までとします。それ以降の練習参加は各ご家庭の判断でお願いします。</t>
    </r>
  </si>
  <si>
    <t>日付</t>
  </si>
  <si>
    <t>低学年</t>
  </si>
  <si>
    <t>高学年</t>
  </si>
  <si>
    <t>中学生</t>
  </si>
  <si>
    <t>高校生</t>
  </si>
  <si>
    <t>成年</t>
  </si>
  <si>
    <t>スーパー</t>
  </si>
  <si>
    <t>ｽｹｰﾄ･ﾎｯｹｰ教室</t>
  </si>
  <si>
    <t>女子</t>
  </si>
  <si>
    <t>備考</t>
  </si>
  <si>
    <t>強化 19:30-2100</t>
  </si>
  <si>
    <t>(ﾁｰﾑ 21:15-22:45)</t>
  </si>
  <si>
    <t>ﾁｰﾑ 21:15-22:45</t>
  </si>
  <si>
    <t>強化練習</t>
  </si>
  <si>
    <t>21:15-22:45</t>
  </si>
  <si>
    <t>21:15-22:45</t>
  </si>
  <si>
    <t>中学生：ソニックス全体練習に参加。</t>
  </si>
  <si>
    <t>（ソニックス枠）</t>
  </si>
  <si>
    <t>ソニックス、リンク代負担</t>
  </si>
  <si>
    <t>軽井沢少年</t>
  </si>
  <si>
    <t>成年ﾘｰｸﾞ</t>
  </si>
  <si>
    <t>20:30-22:15</t>
  </si>
  <si>
    <t>7:45-9:15</t>
  </si>
  <si>
    <t>18:30-20:15</t>
  </si>
  <si>
    <t>19:30-21:00</t>
  </si>
  <si>
    <t>国体予選　高校生･成年</t>
  </si>
  <si>
    <t>6:00-7:30</t>
  </si>
  <si>
    <t>RMC杯 ｵﾌｨｼｬﾙ</t>
  </si>
  <si>
    <t>22:00-23:30</t>
  </si>
  <si>
    <t>中学生のみ合同練習</t>
  </si>
  <si>
    <t>（ソニックス合同）</t>
  </si>
  <si>
    <t>キャンセル↑</t>
  </si>
  <si>
    <t>ソニックス練習試合</t>
  </si>
  <si>
    <t>20:45-22:15</t>
  </si>
  <si>
    <t>19:15-20:30</t>
  </si>
  <si>
    <t>(22:00-23:30)</t>
  </si>
  <si>
    <t>22:00-23:30</t>
  </si>
  <si>
    <t>21:00-22:30</t>
  </si>
  <si>
    <t>19:30-21:00</t>
  </si>
  <si>
    <t>21:15-22:45</t>
  </si>
  <si>
    <t>中学生　岡谷　合宿</t>
  </si>
  <si>
    <t>12/28-12/30</t>
  </si>
  <si>
    <t>21:15-22:45</t>
  </si>
  <si>
    <t>ﾁｰﾑ･ｲﾍﾞﾝﾄ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</si>
</sst>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</numFmts>
  <fonts count="5">
    <font>
      <sz val="11"/>
      <color indexed="8"/>
      <name val="ＭＳ Ｐゴシック"/>
      <family val="0"/>
    </font>
    <font>
      <sz val="9"/>
      <name val="ＭＳ Ｐゴシック"/>
      <family val="0"/>
    </font>
    <font>
      <b/>
      <sz val="10"/>
      <color indexed="8"/>
      <name val="ＭＳ Ｐゴシック"/>
      <family val="0"/>
    </font>
    <font>
      <sz val="10"/>
      <color indexed="8"/>
      <name val="ＭＳ Ｐゴシック"/>
      <family val="0"/>
    </font>
    <font>
      <sz val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2" fillId="0" borderId="0" xfId="0" applyAlignment="1">
      <alignment horizontal="center" vertical="center"/>
    </xf>
    <xf numFmtId="176" fontId="2" fillId="0" borderId="0" xfId="0" applyAlignment="1">
      <alignment vertical="center"/>
    </xf>
    <xf numFmtId="0" fontId="2" fillId="0" borderId="0" xfId="0" applyAlignment="1">
      <alignment vertical="center"/>
    </xf>
    <xf numFmtId="177" fontId="3" fillId="0" borderId="0" xfId="0" applyAlignment="1">
      <alignment horizontal="left" vertical="center"/>
    </xf>
    <xf numFmtId="177" fontId="3" fillId="0" borderId="0" xfId="0" applyAlignment="1">
      <alignment vertical="center"/>
    </xf>
    <xf numFmtId="0" fontId="3" fillId="0" borderId="0" xfId="0" applyAlignment="1">
      <alignment vertical="center"/>
    </xf>
    <xf numFmtId="0" fontId="3" fillId="0" borderId="1" xfId="0" applyAlignment="1">
      <alignment horizontal="left" vertical="center"/>
    </xf>
    <xf numFmtId="177" fontId="3" fillId="0" borderId="2" xfId="0" applyAlignment="1">
      <alignment horizontal="center" vertical="center"/>
    </xf>
    <xf numFmtId="176" fontId="2" fillId="2" borderId="3" xfId="0" applyAlignment="1">
      <alignment horizontal="center" vertical="center"/>
    </xf>
    <xf numFmtId="0" fontId="2" fillId="2" borderId="4" xfId="0" applyAlignment="1">
      <alignment horizontal="center" vertical="center"/>
    </xf>
    <xf numFmtId="177" fontId="2" fillId="2" borderId="5" xfId="0" applyAlignment="1">
      <alignment horizontal="center" vertical="center"/>
    </xf>
    <xf numFmtId="0" fontId="2" fillId="2" borderId="5" xfId="0" applyAlignment="1">
      <alignment horizontal="center" vertical="center"/>
    </xf>
    <xf numFmtId="0" fontId="2" fillId="2" borderId="4" xfId="0" applyAlignment="1">
      <alignment vertical="center"/>
    </xf>
    <xf numFmtId="176" fontId="2" fillId="2" borderId="6" xfId="0" applyAlignment="1">
      <alignment vertical="center"/>
    </xf>
    <xf numFmtId="176" fontId="2" fillId="0" borderId="7" xfId="0" applyAlignment="1">
      <alignment vertical="center"/>
    </xf>
    <xf numFmtId="177" fontId="3" fillId="2" borderId="8" xfId="0" applyAlignment="1">
      <alignment horizontal="center" vertical="center"/>
    </xf>
    <xf numFmtId="0" fontId="3" fillId="2" borderId="8" xfId="0" applyAlignment="1">
      <alignment horizontal="center" vertical="center" shrinkToFit="1"/>
    </xf>
    <xf numFmtId="0" fontId="3" fillId="0" borderId="8" xfId="0" applyAlignment="1">
      <alignment horizontal="center" vertical="center" shrinkToFit="1"/>
    </xf>
    <xf numFmtId="0" fontId="3" fillId="2" borderId="0" xfId="0" applyAlignment="1">
      <alignment vertical="center"/>
    </xf>
    <xf numFmtId="0" fontId="3" fillId="2" borderId="9" xfId="0" applyAlignment="1">
      <alignment vertical="center"/>
    </xf>
    <xf numFmtId="176" fontId="2" fillId="0" borderId="10" xfId="0" applyAlignment="1">
      <alignment vertical="center"/>
    </xf>
    <xf numFmtId="0" fontId="2" fillId="0" borderId="1" xfId="0" applyAlignment="1">
      <alignment vertical="center"/>
    </xf>
    <xf numFmtId="177" fontId="3" fillId="2" borderId="11" xfId="0" applyAlignment="1">
      <alignment horizontal="center" vertical="center"/>
    </xf>
    <xf numFmtId="0" fontId="3" fillId="2" borderId="1" xfId="0" applyAlignment="1">
      <alignment vertical="center"/>
    </xf>
    <xf numFmtId="0" fontId="3" fillId="2" borderId="12" xfId="0" applyAlignment="1">
      <alignment vertical="center"/>
    </xf>
    <xf numFmtId="0" fontId="3" fillId="2" borderId="13" xfId="0" applyAlignment="1">
      <alignment horizontal="center" vertical="center" shrinkToFit="1"/>
    </xf>
    <xf numFmtId="0" fontId="3" fillId="0" borderId="13" xfId="0" applyAlignment="1">
      <alignment horizontal="center" vertical="center" shrinkToFit="1"/>
    </xf>
    <xf numFmtId="177" fontId="3" fillId="2" borderId="13" xfId="0" applyAlignment="1">
      <alignment horizontal="center" vertical="center"/>
    </xf>
    <xf numFmtId="0" fontId="3" fillId="3" borderId="13" xfId="0" applyAlignment="1">
      <alignment horizontal="center" vertical="center" shrinkToFit="1"/>
    </xf>
    <xf numFmtId="177" fontId="3" fillId="3" borderId="11" xfId="0" applyAlignment="1">
      <alignment horizontal="center" vertical="center"/>
    </xf>
    <xf numFmtId="0" fontId="3" fillId="0" borderId="0" xfId="0" applyAlignment="1">
      <alignment horizontal="center" vertical="center" shrinkToFit="1"/>
    </xf>
    <xf numFmtId="177" fontId="3" fillId="2" borderId="0" xfId="0" applyAlignment="1">
      <alignment horizontal="center" vertical="center"/>
    </xf>
    <xf numFmtId="0" fontId="3" fillId="2" borderId="14" xfId="0" applyAlignment="1">
      <alignment horizontal="center" vertical="center" shrinkToFit="1"/>
    </xf>
    <xf numFmtId="0" fontId="3" fillId="0" borderId="11" xfId="0" applyAlignment="1">
      <alignment horizontal="center" vertical="center" shrinkToFit="1"/>
    </xf>
    <xf numFmtId="177" fontId="3" fillId="2" borderId="15" xfId="0" applyAlignment="1">
      <alignment horizontal="center" vertical="center"/>
    </xf>
    <xf numFmtId="177" fontId="3" fillId="3" borderId="8" xfId="0" applyAlignment="1">
      <alignment horizontal="center" vertical="center"/>
    </xf>
    <xf numFmtId="177" fontId="3" fillId="2" borderId="16" xfId="0" applyAlignment="1">
      <alignment horizontal="center" vertical="center"/>
    </xf>
    <xf numFmtId="177" fontId="3" fillId="2" borderId="17" xfId="0" applyAlignment="1">
      <alignment horizontal="center" vertical="center"/>
    </xf>
    <xf numFmtId="0" fontId="3" fillId="2" borderId="0" xfId="0" applyAlignment="1">
      <alignment horizontal="center" vertical="center" shrinkToFit="1"/>
    </xf>
    <xf numFmtId="176" fontId="2" fillId="0" borderId="18" xfId="0" applyAlignment="1">
      <alignment vertical="center"/>
    </xf>
    <xf numFmtId="0" fontId="2" fillId="0" borderId="19" xfId="0" applyAlignment="1">
      <alignment vertical="center"/>
    </xf>
    <xf numFmtId="0" fontId="3" fillId="2" borderId="19" xfId="0" applyAlignment="1">
      <alignment vertical="center"/>
    </xf>
    <xf numFmtId="0" fontId="3" fillId="2" borderId="20" xfId="0" applyAlignment="1">
      <alignment vertical="center"/>
    </xf>
    <xf numFmtId="176" fontId="2" fillId="0" borderId="21" xfId="0" applyAlignment="1">
      <alignment vertical="center"/>
    </xf>
    <xf numFmtId="0" fontId="2" fillId="0" borderId="2" xfId="0" applyAlignment="1">
      <alignment vertical="center"/>
    </xf>
    <xf numFmtId="177" fontId="3" fillId="2" borderId="22" xfId="0" applyAlignment="1">
      <alignment horizontal="center" vertical="center"/>
    </xf>
    <xf numFmtId="0" fontId="3" fillId="2" borderId="2" xfId="0" applyAlignment="1">
      <alignment vertical="center"/>
    </xf>
    <xf numFmtId="0" fontId="3" fillId="2" borderId="23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13</xdr:col>
      <xdr:colOff>390525</xdr:colOff>
      <xdr:row>1</xdr:row>
      <xdr:rowOff>571500</xdr:rowOff>
    </xdr:to>
    <xdr:pic>
      <xdr:nvPicPr>
        <xdr:cNvPr id="1" name="図 3" descr="___2_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0" y="5715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7"/>
  <sheetViews>
    <sheetView tabSelected="1" defaultGridColor="0" zoomScaleSheetLayoutView="100" colorId="23" workbookViewId="0" topLeftCell="G1">
      <selection activeCell="J42" sqref="J42"/>
    </sheetView>
  </sheetViews>
  <sheetFormatPr defaultColWidth="9.00390625" defaultRowHeight="13.5"/>
  <cols>
    <col min="1" max="1" width="9.00390625" style="1" customWidth="1"/>
    <col min="2" max="2" width="8.875" style="1" customWidth="1"/>
    <col min="3" max="3" width="3.875" style="1" customWidth="1"/>
    <col min="4" max="11" width="20.50390625" style="1" customWidth="1"/>
    <col min="12" max="14" width="12.50390625" style="1" customWidth="1"/>
  </cols>
  <sheetData>
    <row r="1" ht="13.5"/>
    <row r="2" spans="2:14" ht="52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.75">
      <c r="B3" s="4"/>
      <c r="C3" s="5"/>
      <c r="D3" s="6" t="s">
        <v>1</v>
      </c>
      <c r="E3" s="6"/>
      <c r="F3" s="6"/>
      <c r="G3" s="6"/>
      <c r="H3" s="7"/>
      <c r="I3" s="7"/>
      <c r="J3" s="7"/>
      <c r="K3" s="8"/>
      <c r="L3" s="8"/>
      <c r="M3" s="8"/>
      <c r="N3" s="8"/>
    </row>
    <row r="4" spans="2:14" ht="12.75">
      <c r="B4" s="4"/>
      <c r="C4" s="5"/>
      <c r="D4" s="9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2.75">
      <c r="B5" s="11" t="s">
        <v>3</v>
      </c>
      <c r="C5" s="12"/>
      <c r="D5" s="13" t="s">
        <v>4</v>
      </c>
      <c r="E5" s="14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11</v>
      </c>
      <c r="L5" s="15" t="s">
        <v>12</v>
      </c>
      <c r="M5" s="15"/>
      <c r="N5" s="16">
        <v>41974</v>
      </c>
    </row>
    <row r="6" spans="2:14" ht="12.75">
      <c r="B6" s="17">
        <f>IF(ISBLANK(N5),"",N5)</f>
        <v>41974</v>
      </c>
      <c r="C6" s="5" t="str">
        <f>TEXT(B6,"aaa")</f>
        <v>月</v>
      </c>
      <c r="D6" s="18"/>
      <c r="E6" s="18"/>
      <c r="F6" s="19" t="s">
        <v>13</v>
      </c>
      <c r="G6" s="19" t="s">
        <v>13</v>
      </c>
      <c r="H6" s="19" t="s">
        <v>13</v>
      </c>
      <c r="I6" s="20"/>
      <c r="J6" s="20"/>
      <c r="K6" s="19"/>
      <c r="L6" s="21"/>
      <c r="M6" s="21"/>
      <c r="N6" s="22"/>
    </row>
    <row r="7" spans="2:14" ht="12.75">
      <c r="B7" s="23"/>
      <c r="C7" s="24"/>
      <c r="D7" s="25"/>
      <c r="E7" s="25"/>
      <c r="F7" s="25" t="s">
        <v>14</v>
      </c>
      <c r="G7" s="25" t="s">
        <v>15</v>
      </c>
      <c r="H7" s="25" t="s">
        <v>14</v>
      </c>
      <c r="I7" s="25"/>
      <c r="J7" s="25"/>
      <c r="K7" s="25"/>
      <c r="L7" s="26"/>
      <c r="M7" s="26"/>
      <c r="N7" s="27"/>
    </row>
    <row r="8" spans="2:14" ht="12.75">
      <c r="B8" s="17">
        <f>IF(B6="","",B6+1)</f>
        <v>41975</v>
      </c>
      <c r="C8" s="5" t="str">
        <f>TEXT(B8,"aaa")</f>
        <v>火</v>
      </c>
      <c r="D8" s="28"/>
      <c r="E8" s="28"/>
      <c r="F8" s="28"/>
      <c r="G8" s="29" t="s">
        <v>16</v>
      </c>
      <c r="H8" s="29" t="s">
        <v>16</v>
      </c>
      <c r="I8" s="29"/>
      <c r="J8" s="29"/>
      <c r="K8" s="28"/>
      <c r="L8" s="21"/>
      <c r="M8" s="21"/>
      <c r="N8" s="22"/>
    </row>
    <row r="9" spans="2:14" ht="12.75">
      <c r="B9" s="23"/>
      <c r="C9" s="24"/>
      <c r="D9" s="25"/>
      <c r="E9" s="25"/>
      <c r="F9" s="25"/>
      <c r="G9" s="25" t="s">
        <v>17</v>
      </c>
      <c r="H9" s="25" t="s">
        <v>17</v>
      </c>
      <c r="I9" s="25"/>
      <c r="J9" s="25"/>
      <c r="K9" s="25"/>
      <c r="L9" s="26"/>
      <c r="M9" s="26"/>
      <c r="N9" s="27"/>
    </row>
    <row r="10" spans="2:14" ht="12.75">
      <c r="B10" s="17">
        <f>IF(B8="","",B8+1)</f>
        <v>41976</v>
      </c>
      <c r="C10" s="5" t="str">
        <f>TEXT(B10,"aaa")</f>
        <v>水</v>
      </c>
      <c r="D10" s="30"/>
      <c r="E10" s="28"/>
      <c r="F10" s="31" t="s">
        <v>18</v>
      </c>
      <c r="G10" s="29"/>
      <c r="H10" s="29"/>
      <c r="I10" s="29"/>
      <c r="J10" s="29"/>
      <c r="K10" s="28"/>
      <c r="L10" s="21" t="s">
        <v>19</v>
      </c>
      <c r="M10" s="21"/>
      <c r="N10" s="22"/>
    </row>
    <row r="11" spans="2:14" ht="14.25" customHeight="1">
      <c r="B11" s="23"/>
      <c r="C11" s="24"/>
      <c r="D11" s="25"/>
      <c r="E11" s="25"/>
      <c r="F11" s="32" t="s">
        <v>20</v>
      </c>
      <c r="G11" s="25"/>
      <c r="H11" s="25"/>
      <c r="I11" s="25"/>
      <c r="J11" s="25"/>
      <c r="K11" s="25"/>
      <c r="L11" s="26" t="s">
        <v>21</v>
      </c>
      <c r="M11" s="26"/>
      <c r="N11" s="27"/>
    </row>
    <row r="12" spans="2:14" ht="12.75">
      <c r="B12" s="17">
        <f>IF(B10="","",B10+1)</f>
        <v>41977</v>
      </c>
      <c r="C12" s="5" t="str">
        <f>TEXT(B12,"aaa")</f>
        <v>木</v>
      </c>
      <c r="D12" s="28"/>
      <c r="E12" s="28"/>
      <c r="F12" s="28"/>
      <c r="G12" s="29"/>
      <c r="H12" s="29"/>
      <c r="I12" s="29"/>
      <c r="J12" s="29"/>
      <c r="K12" s="28"/>
      <c r="L12" s="21"/>
      <c r="M12" s="21"/>
      <c r="N12" s="22"/>
    </row>
    <row r="13" spans="2:14" ht="12.75"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7"/>
    </row>
    <row r="14" spans="2:14" ht="12.75">
      <c r="B14" s="17">
        <f>IF(B12="","",B12+1)</f>
        <v>41978</v>
      </c>
      <c r="C14" s="5" t="str">
        <f>TEXT(B14,"aaa")</f>
        <v>金</v>
      </c>
      <c r="D14" s="29"/>
      <c r="E14" s="29"/>
      <c r="F14" s="29"/>
      <c r="G14" s="28"/>
      <c r="H14" s="33"/>
      <c r="I14" s="29"/>
      <c r="J14" s="29"/>
      <c r="K14" s="28"/>
      <c r="L14" s="21"/>
      <c r="M14" s="21"/>
      <c r="N14" s="22"/>
    </row>
    <row r="15" spans="2:14" ht="12.75">
      <c r="B15" s="23"/>
      <c r="C15" s="24"/>
      <c r="D15" s="25"/>
      <c r="E15" s="25"/>
      <c r="F15" s="25"/>
      <c r="G15" s="25"/>
      <c r="H15" s="34"/>
      <c r="I15" s="25"/>
      <c r="J15" s="25"/>
      <c r="K15" s="25"/>
      <c r="L15" s="26"/>
      <c r="M15" s="26"/>
      <c r="N15" s="27"/>
    </row>
    <row r="16" spans="2:14" ht="12.75">
      <c r="B16" s="17">
        <f>IF(B14="","",B14+1)</f>
        <v>41979</v>
      </c>
      <c r="C16" s="5" t="str">
        <f>TEXT(B16,"aaa")</f>
        <v>土</v>
      </c>
      <c r="D16" s="30"/>
      <c r="E16" s="28" t="s">
        <v>22</v>
      </c>
      <c r="F16" s="28"/>
      <c r="G16" s="29"/>
      <c r="H16" s="29" t="s">
        <v>23</v>
      </c>
      <c r="I16" s="29"/>
      <c r="J16" s="29"/>
      <c r="K16" s="29"/>
      <c r="L16" s="21"/>
      <c r="M16" s="21"/>
      <c r="N16" s="22"/>
    </row>
    <row r="17" spans="2:14" ht="12.75">
      <c r="B17" s="23"/>
      <c r="C17" s="24"/>
      <c r="D17" s="25"/>
      <c r="E17" s="25"/>
      <c r="F17" s="25"/>
      <c r="G17" s="25"/>
      <c r="H17" s="25" t="s">
        <v>24</v>
      </c>
      <c r="I17" s="25"/>
      <c r="J17" s="25"/>
      <c r="K17" s="25"/>
      <c r="L17" s="26"/>
      <c r="M17" s="26"/>
      <c r="N17" s="27"/>
    </row>
    <row r="18" spans="2:14" ht="12.75">
      <c r="B18" s="17">
        <f>IF(B16="","",B16+1)</f>
        <v>41980</v>
      </c>
      <c r="C18" s="5" t="str">
        <f>TEXT(B18,"aaa")</f>
        <v>日</v>
      </c>
      <c r="D18" s="30" t="s">
        <v>25</v>
      </c>
      <c r="E18" s="28" t="s">
        <v>22</v>
      </c>
      <c r="F18" s="30" t="s">
        <v>25</v>
      </c>
      <c r="G18" s="29"/>
      <c r="H18" s="29" t="s">
        <v>23</v>
      </c>
      <c r="I18" s="29"/>
      <c r="J18" s="29"/>
      <c r="K18" s="29"/>
      <c r="L18" s="21"/>
      <c r="M18" s="21"/>
      <c r="N18" s="22"/>
    </row>
    <row r="19" spans="2:14" ht="12.75">
      <c r="B19" s="23"/>
      <c r="C19" s="24"/>
      <c r="D19" s="18"/>
      <c r="E19" s="25"/>
      <c r="F19" s="25"/>
      <c r="G19" s="25"/>
      <c r="H19" s="25" t="s">
        <v>26</v>
      </c>
      <c r="I19" s="25"/>
      <c r="J19" s="25"/>
      <c r="K19" s="25"/>
      <c r="L19" s="26"/>
      <c r="M19" s="26"/>
      <c r="N19" s="27"/>
    </row>
    <row r="20" spans="2:14" ht="12.75">
      <c r="B20" s="17">
        <f>IF(B18="","",B18+1)</f>
        <v>41981</v>
      </c>
      <c r="C20" s="5" t="str">
        <f>TEXT(B20,"aaa")</f>
        <v>月</v>
      </c>
      <c r="D20" s="30"/>
      <c r="E20" s="35"/>
      <c r="F20" s="29" t="s">
        <v>16</v>
      </c>
      <c r="G20" s="29" t="s">
        <v>16</v>
      </c>
      <c r="H20" s="29" t="s">
        <v>16</v>
      </c>
      <c r="I20" s="29"/>
      <c r="J20" s="29"/>
      <c r="K20" s="29"/>
      <c r="L20" s="21"/>
      <c r="M20" s="21"/>
      <c r="N20" s="22"/>
    </row>
    <row r="21" spans="2:14" ht="12.75">
      <c r="B21" s="23"/>
      <c r="C21" s="24"/>
      <c r="D21" s="36"/>
      <c r="E21" s="37"/>
      <c r="F21" s="25" t="s">
        <v>27</v>
      </c>
      <c r="G21" s="25" t="s">
        <v>27</v>
      </c>
      <c r="H21" s="25" t="s">
        <v>27</v>
      </c>
      <c r="I21" s="25"/>
      <c r="J21" s="25"/>
      <c r="K21" s="25"/>
      <c r="L21" s="26"/>
      <c r="M21" s="26"/>
      <c r="N21" s="27"/>
    </row>
    <row r="22" spans="2:14" ht="12.75">
      <c r="B22" s="17">
        <f>IF(B20="","",B20+1)</f>
        <v>41982</v>
      </c>
      <c r="C22" s="5" t="str">
        <f>TEXT(B22,"aaa")</f>
        <v>火</v>
      </c>
      <c r="D22" s="18"/>
      <c r="E22" s="28"/>
      <c r="F22" s="28"/>
      <c r="G22" s="29" t="s">
        <v>16</v>
      </c>
      <c r="H22" s="29" t="s">
        <v>16</v>
      </c>
      <c r="I22" s="29"/>
      <c r="J22" s="29"/>
      <c r="K22" s="28"/>
      <c r="L22" s="21"/>
      <c r="M22" s="21"/>
      <c r="N22" s="22"/>
    </row>
    <row r="23" spans="2:14" ht="12.75">
      <c r="B23" s="23"/>
      <c r="C23" s="24"/>
      <c r="D23" s="25"/>
      <c r="E23" s="25"/>
      <c r="F23" s="25"/>
      <c r="G23" s="25" t="s">
        <v>17</v>
      </c>
      <c r="H23" s="25" t="s">
        <v>17</v>
      </c>
      <c r="I23" s="25"/>
      <c r="J23" s="25"/>
      <c r="K23" s="25"/>
      <c r="L23" s="26"/>
      <c r="M23" s="26"/>
      <c r="N23" s="27"/>
    </row>
    <row r="24" spans="2:14" ht="12.75">
      <c r="B24" s="17">
        <f>IF(B22="","",B22+1)</f>
        <v>41983</v>
      </c>
      <c r="C24" s="5" t="str">
        <f>TEXT(B24,"aaa")</f>
        <v>水</v>
      </c>
      <c r="D24" s="30"/>
      <c r="E24" s="28"/>
      <c r="F24" s="31" t="s">
        <v>18</v>
      </c>
      <c r="G24" s="29"/>
      <c r="H24" s="29"/>
      <c r="I24" s="29"/>
      <c r="J24" s="29"/>
      <c r="K24" s="28"/>
      <c r="L24" s="21" t="s">
        <v>19</v>
      </c>
      <c r="M24" s="21"/>
      <c r="N24" s="22"/>
    </row>
    <row r="25" spans="2:14" ht="14.25" customHeight="1">
      <c r="B25" s="23"/>
      <c r="C25" s="24"/>
      <c r="D25" s="25"/>
      <c r="E25" s="25"/>
      <c r="F25" s="32" t="s">
        <v>20</v>
      </c>
      <c r="G25" s="25"/>
      <c r="H25" s="25"/>
      <c r="I25" s="25"/>
      <c r="J25" s="25"/>
      <c r="K25" s="25"/>
      <c r="L25" s="26" t="s">
        <v>21</v>
      </c>
      <c r="M25" s="26"/>
      <c r="N25" s="27"/>
    </row>
    <row r="26" spans="2:14" ht="12.75">
      <c r="B26" s="17">
        <f>IF(B24="","",B24+1)</f>
        <v>41984</v>
      </c>
      <c r="C26" s="5" t="str">
        <f>TEXT(B26,"aaa")</f>
        <v>木</v>
      </c>
      <c r="D26" s="30"/>
      <c r="E26" s="28"/>
      <c r="F26" s="28"/>
      <c r="G26" s="29"/>
      <c r="H26" s="29"/>
      <c r="I26" s="29"/>
      <c r="J26" s="29"/>
      <c r="K26" s="28"/>
      <c r="L26" s="21"/>
      <c r="M26" s="21"/>
      <c r="N26" s="22"/>
    </row>
    <row r="27" spans="2:14" ht="12.75"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7"/>
    </row>
    <row r="28" spans="2:14" ht="12.75">
      <c r="B28" s="17">
        <f>IF(B26="","",B26+1)</f>
        <v>41985</v>
      </c>
      <c r="C28" s="5" t="str">
        <f>TEXT(B28,"aaa")</f>
        <v>金</v>
      </c>
      <c r="D28" s="30"/>
      <c r="E28" s="28"/>
      <c r="F28" s="28"/>
      <c r="G28" s="29"/>
      <c r="H28" s="29"/>
      <c r="I28" s="29"/>
      <c r="J28" s="29"/>
      <c r="K28" s="28"/>
      <c r="L28" s="21" t="s">
        <v>28</v>
      </c>
      <c r="M28" s="21"/>
      <c r="N28" s="22"/>
    </row>
    <row r="29" spans="2:14" ht="12.75"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27"/>
    </row>
    <row r="30" spans="2:14" ht="12.75">
      <c r="B30" s="17">
        <f>IF(B28="","",B28+1)</f>
        <v>41986</v>
      </c>
      <c r="C30" s="5" t="str">
        <f>TEXT(B30,"aaa")</f>
        <v>土</v>
      </c>
      <c r="D30" s="30"/>
      <c r="E30" s="28"/>
      <c r="F30" s="28"/>
      <c r="G30" s="29"/>
      <c r="H30" s="29"/>
      <c r="I30" s="29"/>
      <c r="J30" s="29"/>
      <c r="K30" s="28"/>
      <c r="L30" s="21" t="s">
        <v>28</v>
      </c>
      <c r="M30" s="21"/>
      <c r="N30" s="22"/>
    </row>
    <row r="31" spans="2:14" ht="12.75">
      <c r="B31" s="23"/>
      <c r="C31" s="24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7"/>
    </row>
    <row r="32" spans="2:14" ht="12.75">
      <c r="B32" s="17">
        <f>IF(B30="","",B30+1)</f>
        <v>41987</v>
      </c>
      <c r="C32" s="5" t="str">
        <f>TEXT(B32,"aaa")</f>
        <v>日</v>
      </c>
      <c r="D32" s="30" t="s">
        <v>29</v>
      </c>
      <c r="E32" s="30" t="s">
        <v>29</v>
      </c>
      <c r="F32" s="28"/>
      <c r="G32" s="29"/>
      <c r="H32" s="29"/>
      <c r="I32" s="29" t="s">
        <v>30</v>
      </c>
      <c r="J32" s="29"/>
      <c r="K32" s="28"/>
      <c r="L32" s="21" t="s">
        <v>28</v>
      </c>
      <c r="M32" s="21"/>
      <c r="N32" s="22"/>
    </row>
    <row r="33" spans="2:14" ht="12.75">
      <c r="B33" s="23"/>
      <c r="C33" s="24"/>
      <c r="D33" s="25"/>
      <c r="E33" s="25"/>
      <c r="F33" s="25"/>
      <c r="G33" s="25"/>
      <c r="H33" s="25"/>
      <c r="I33" s="25" t="s">
        <v>31</v>
      </c>
      <c r="J33" s="25"/>
      <c r="K33" s="25"/>
      <c r="L33" s="26"/>
      <c r="M33" s="26"/>
      <c r="N33" s="27"/>
    </row>
    <row r="34" spans="2:14" ht="14.25" customHeight="1">
      <c r="B34" s="17">
        <f>IF(B32="","",B32+1)</f>
        <v>41988</v>
      </c>
      <c r="C34" s="5" t="str">
        <f>TEXT(B34,"aaa")</f>
        <v>月</v>
      </c>
      <c r="D34" s="29" t="s">
        <v>16</v>
      </c>
      <c r="E34" s="28"/>
      <c r="F34" s="31" t="s">
        <v>18</v>
      </c>
      <c r="G34" s="29"/>
      <c r="H34" s="31" t="s">
        <v>18</v>
      </c>
      <c r="I34" s="33"/>
      <c r="J34" s="29"/>
      <c r="K34" s="28"/>
      <c r="L34" s="21" t="s">
        <v>32</v>
      </c>
      <c r="M34" s="21"/>
      <c r="N34" s="22"/>
    </row>
    <row r="35" spans="2:14" ht="12.75">
      <c r="B35" s="23"/>
      <c r="C35" s="24"/>
      <c r="D35" s="25" t="s">
        <v>27</v>
      </c>
      <c r="E35" s="25"/>
      <c r="F35" s="32" t="s">
        <v>33</v>
      </c>
      <c r="G35" s="25"/>
      <c r="H35" s="32" t="s">
        <v>34</v>
      </c>
      <c r="I35" s="34"/>
      <c r="J35" s="25"/>
      <c r="K35" s="25"/>
      <c r="L35" s="26"/>
      <c r="M35" s="26"/>
      <c r="N35" s="27"/>
    </row>
    <row r="36" spans="2:14" ht="12.75">
      <c r="B36" s="17">
        <f>IF(B34="","",B34+1)</f>
        <v>41989</v>
      </c>
      <c r="C36" s="5" t="str">
        <f>TEXT(B36,"aaa")</f>
        <v>火</v>
      </c>
      <c r="D36" s="30"/>
      <c r="E36" s="28"/>
      <c r="F36" s="28"/>
      <c r="G36" s="29"/>
      <c r="H36" s="29"/>
      <c r="I36" s="29"/>
      <c r="J36" s="29"/>
      <c r="K36" s="28"/>
      <c r="L36" s="21"/>
      <c r="M36" s="21"/>
      <c r="N36" s="22"/>
    </row>
    <row r="37" spans="2:14" ht="12.75"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26"/>
      <c r="N37" s="27"/>
    </row>
    <row r="38" spans="2:14" ht="12.75">
      <c r="B38" s="17">
        <f>IF(B36="","",B36+1)</f>
        <v>41990</v>
      </c>
      <c r="C38" s="5" t="str">
        <f>TEXT(B38,"aaa")</f>
        <v>水</v>
      </c>
      <c r="D38" s="30"/>
      <c r="E38" s="28"/>
      <c r="F38" s="28"/>
      <c r="G38" s="29"/>
      <c r="H38" s="29"/>
      <c r="I38" s="29"/>
      <c r="J38" s="29"/>
      <c r="K38" s="28"/>
      <c r="L38" s="21"/>
      <c r="M38" s="21"/>
      <c r="N38" s="22"/>
    </row>
    <row r="39" spans="2:14" ht="12.75">
      <c r="B39" s="23"/>
      <c r="C39" s="24"/>
      <c r="D39" s="25"/>
      <c r="E39" s="25"/>
      <c r="F39" s="25"/>
      <c r="G39" s="25"/>
      <c r="H39" s="25"/>
      <c r="I39" s="25"/>
      <c r="J39" s="25"/>
      <c r="K39" s="25"/>
      <c r="L39" s="26"/>
      <c r="M39" s="26"/>
      <c r="N39" s="27"/>
    </row>
    <row r="40" spans="2:14" ht="12.75">
      <c r="B40" s="17">
        <f>IF(B38="","",B38+1)</f>
        <v>41991</v>
      </c>
      <c r="C40" s="5" t="str">
        <f>TEXT(B40,"aaa")</f>
        <v>木</v>
      </c>
      <c r="D40" s="28"/>
      <c r="E40" s="28"/>
      <c r="F40" s="28"/>
      <c r="G40" s="29"/>
      <c r="H40" s="29"/>
      <c r="I40" s="29"/>
      <c r="J40" s="29"/>
      <c r="K40" s="29"/>
      <c r="L40" s="21"/>
      <c r="M40" s="21"/>
      <c r="N40" s="22"/>
    </row>
    <row r="41" spans="2:14" ht="12.75">
      <c r="B41" s="23"/>
      <c r="C41" s="24"/>
      <c r="D41" s="25"/>
      <c r="E41" s="25"/>
      <c r="F41" s="25"/>
      <c r="G41" s="25"/>
      <c r="H41" s="25"/>
      <c r="I41" s="25"/>
      <c r="J41" s="25"/>
      <c r="K41" s="25"/>
      <c r="L41" s="26"/>
      <c r="M41" s="26"/>
      <c r="N41" s="27"/>
    </row>
    <row r="42" spans="2:14" ht="14.25" customHeight="1">
      <c r="B42" s="17">
        <f>IF(B40="","",B40+1)</f>
        <v>41992</v>
      </c>
      <c r="C42" s="5" t="str">
        <f>TEXT(B42,"aaa")</f>
        <v>金</v>
      </c>
      <c r="D42" s="30"/>
      <c r="E42" s="31" t="s">
        <v>35</v>
      </c>
      <c r="F42" s="31" t="s">
        <v>36</v>
      </c>
      <c r="G42" s="29"/>
      <c r="H42" s="29"/>
      <c r="I42" s="29"/>
      <c r="J42" s="29"/>
      <c r="K42" s="28"/>
      <c r="L42" s="21" t="s">
        <v>32</v>
      </c>
      <c r="M42" s="21"/>
      <c r="N42" s="22"/>
    </row>
    <row r="43" spans="2:14" ht="12.75">
      <c r="B43" s="23"/>
      <c r="C43" s="24"/>
      <c r="D43" s="25"/>
      <c r="E43" s="38" t="s">
        <v>37</v>
      </c>
      <c r="F43" s="32" t="s">
        <v>33</v>
      </c>
      <c r="G43" s="25"/>
      <c r="H43" s="25"/>
      <c r="I43" s="25"/>
      <c r="J43" s="25"/>
      <c r="K43" s="25"/>
      <c r="L43" s="26"/>
      <c r="M43" s="26"/>
      <c r="N43" s="27"/>
    </row>
    <row r="44" spans="2:14" ht="12.75">
      <c r="B44" s="17">
        <f>IF(B42="","",B42+1)</f>
        <v>41993</v>
      </c>
      <c r="C44" s="5" t="str">
        <f>TEXT(B44,"aaa")</f>
        <v>土</v>
      </c>
      <c r="D44" s="39"/>
      <c r="E44" s="28"/>
      <c r="F44" s="29" t="s">
        <v>38</v>
      </c>
      <c r="G44" s="29" t="s">
        <v>38</v>
      </c>
      <c r="H44" s="29" t="s">
        <v>39</v>
      </c>
      <c r="I44" s="29"/>
      <c r="J44" s="29"/>
      <c r="K44" s="28"/>
      <c r="L44" s="21"/>
      <c r="M44" s="21"/>
      <c r="N44" s="22"/>
    </row>
    <row r="45" spans="2:14" ht="12.75">
      <c r="B45" s="23"/>
      <c r="C45" s="24"/>
      <c r="D45" s="40"/>
      <c r="E45" s="36"/>
      <c r="F45" s="37"/>
      <c r="G45" s="25"/>
      <c r="H45" s="25"/>
      <c r="I45" s="25"/>
      <c r="J45" s="25"/>
      <c r="K45" s="25"/>
      <c r="L45" s="26"/>
      <c r="M45" s="26"/>
      <c r="N45" s="27"/>
    </row>
    <row r="46" spans="2:14" ht="12.75">
      <c r="B46" s="17">
        <f>IF(B44="","",B44+1)</f>
        <v>41994</v>
      </c>
      <c r="C46" s="5" t="str">
        <f>TEXT(B46,"aaa")</f>
        <v>日</v>
      </c>
      <c r="D46" s="30" t="s">
        <v>29</v>
      </c>
      <c r="E46" s="30" t="s">
        <v>29</v>
      </c>
      <c r="F46" s="28"/>
      <c r="G46" s="29"/>
      <c r="H46" s="29"/>
      <c r="I46" s="29"/>
      <c r="J46" s="29"/>
      <c r="K46" s="28"/>
      <c r="L46" s="21"/>
      <c r="M46" s="21"/>
      <c r="N46" s="22"/>
    </row>
    <row r="47" spans="2:14" ht="12.75"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6"/>
      <c r="M47" s="26"/>
      <c r="N47" s="27"/>
    </row>
    <row r="48" spans="2:14" ht="12.75">
      <c r="B48" s="17">
        <f>IF(B46="","",B46+1)</f>
        <v>41995</v>
      </c>
      <c r="C48" s="5" t="str">
        <f>TEXT(B48,"aaa")</f>
        <v>月</v>
      </c>
      <c r="D48" s="30"/>
      <c r="E48" s="29" t="s">
        <v>16</v>
      </c>
      <c r="F48" s="28"/>
      <c r="G48" s="29"/>
      <c r="H48" s="29"/>
      <c r="I48" s="29"/>
      <c r="J48" s="29"/>
      <c r="K48" s="28"/>
      <c r="L48" s="21"/>
      <c r="M48" s="21"/>
      <c r="N48" s="22"/>
    </row>
    <row r="49" spans="2:14" ht="12.75">
      <c r="B49" s="23"/>
      <c r="C49" s="24"/>
      <c r="D49" s="25"/>
      <c r="E49" s="25" t="s">
        <v>40</v>
      </c>
      <c r="F49" s="25"/>
      <c r="G49" s="25"/>
      <c r="H49" s="25"/>
      <c r="I49" s="25"/>
      <c r="J49" s="25"/>
      <c r="K49" s="25"/>
      <c r="L49" s="26"/>
      <c r="M49" s="26"/>
      <c r="N49" s="27"/>
    </row>
    <row r="50" spans="2:14" ht="12.75">
      <c r="B50" s="17">
        <f>IF(B48="","",B48+1)</f>
        <v>41996</v>
      </c>
      <c r="C50" s="5" t="str">
        <f>TEXT(B50,"aaa")</f>
        <v>火</v>
      </c>
      <c r="D50" s="28"/>
      <c r="E50" s="28"/>
      <c r="F50" s="41"/>
      <c r="G50" s="29"/>
      <c r="H50" s="29"/>
      <c r="I50" s="29"/>
      <c r="J50" s="41"/>
      <c r="K50" s="28"/>
      <c r="L50" s="21"/>
      <c r="M50" s="21"/>
      <c r="N50" s="22"/>
    </row>
    <row r="51" spans="2:14" ht="12.75">
      <c r="B51" s="23"/>
      <c r="C51" s="24"/>
      <c r="D51" s="25"/>
      <c r="E51" s="25"/>
      <c r="F51" s="34"/>
      <c r="G51" s="25"/>
      <c r="H51" s="25"/>
      <c r="I51" s="25"/>
      <c r="J51" s="34"/>
      <c r="K51" s="25"/>
      <c r="L51" s="26"/>
      <c r="M51" s="26"/>
      <c r="N51" s="27"/>
    </row>
    <row r="52" spans="2:14" ht="12.75">
      <c r="B52" s="17">
        <f>IF(B50="","",B50+1)</f>
        <v>41997</v>
      </c>
      <c r="C52" s="5" t="str">
        <f>TEXT(B52,"aaa")</f>
        <v>水</v>
      </c>
      <c r="D52" s="30"/>
      <c r="E52" s="28"/>
      <c r="F52" s="28"/>
      <c r="G52" s="29"/>
      <c r="H52" s="29"/>
      <c r="I52" s="29"/>
      <c r="J52" s="29"/>
      <c r="K52" s="28"/>
      <c r="L52" s="21"/>
      <c r="M52" s="21"/>
      <c r="N52" s="22"/>
    </row>
    <row r="53" spans="2:14" ht="12.75"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7"/>
    </row>
    <row r="54" spans="2:14" ht="12.75">
      <c r="B54" s="17">
        <f>IF(B52="","",B52+1)</f>
        <v>41998</v>
      </c>
      <c r="C54" s="5" t="str">
        <f>TEXT(B54,"aaa")</f>
        <v>木</v>
      </c>
      <c r="D54" s="30"/>
      <c r="E54" s="28"/>
      <c r="F54" s="31" t="s">
        <v>41</v>
      </c>
      <c r="G54" s="29"/>
      <c r="H54" s="29"/>
      <c r="I54" s="29"/>
      <c r="J54" s="29"/>
      <c r="K54" s="28"/>
      <c r="L54" s="21" t="s">
        <v>19</v>
      </c>
      <c r="M54" s="21"/>
      <c r="N54" s="22"/>
    </row>
    <row r="55" spans="2:14" ht="14.25" customHeight="1">
      <c r="B55" s="23"/>
      <c r="C55" s="24"/>
      <c r="D55" s="25"/>
      <c r="E55" s="25"/>
      <c r="F55" s="32" t="s">
        <v>20</v>
      </c>
      <c r="G55" s="25"/>
      <c r="H55" s="25"/>
      <c r="I55" s="25"/>
      <c r="J55" s="25"/>
      <c r="K55" s="25"/>
      <c r="L55" s="26" t="s">
        <v>21</v>
      </c>
      <c r="M55" s="26"/>
      <c r="N55" s="27"/>
    </row>
    <row r="56" spans="2:14" ht="14.25" customHeight="1">
      <c r="B56" s="17">
        <f>IF(B54="","",B54+1)</f>
        <v>41999</v>
      </c>
      <c r="C56" s="5" t="str">
        <f>TEXT(B56,"aaa")</f>
        <v>金</v>
      </c>
      <c r="D56" s="28"/>
      <c r="E56" s="28"/>
      <c r="F56" s="31" t="s">
        <v>18</v>
      </c>
      <c r="G56" s="29"/>
      <c r="H56" s="29"/>
      <c r="I56" s="29"/>
      <c r="J56" s="29"/>
      <c r="K56" s="28"/>
      <c r="L56" s="21" t="s">
        <v>32</v>
      </c>
      <c r="M56" s="21"/>
      <c r="N56" s="22"/>
    </row>
    <row r="57" spans="2:14" ht="14.25" customHeight="1">
      <c r="B57" s="23"/>
      <c r="C57" s="24"/>
      <c r="D57" s="25"/>
      <c r="E57" s="25"/>
      <c r="F57" s="32" t="s">
        <v>33</v>
      </c>
      <c r="G57" s="25"/>
      <c r="H57" s="25"/>
      <c r="I57" s="25"/>
      <c r="J57" s="25"/>
      <c r="K57" s="25"/>
      <c r="L57" s="26" t="s">
        <v>21</v>
      </c>
      <c r="M57" s="26"/>
      <c r="N57" s="27"/>
    </row>
    <row r="58" spans="2:14" ht="12.75">
      <c r="B58" s="17">
        <f>IF(B56="","",B56+1)</f>
        <v>42000</v>
      </c>
      <c r="C58" s="5" t="str">
        <f>TEXT(B58,"aaa")</f>
        <v>土</v>
      </c>
      <c r="D58" s="30"/>
      <c r="E58" s="28"/>
      <c r="F58" s="28"/>
      <c r="G58" s="29"/>
      <c r="H58" s="29"/>
      <c r="I58" s="29" t="s">
        <v>42</v>
      </c>
      <c r="J58" s="29"/>
      <c r="K58" s="28"/>
      <c r="L58" s="21"/>
      <c r="M58" s="21"/>
      <c r="N58" s="22"/>
    </row>
    <row r="59" spans="2:14" ht="12.75">
      <c r="B59" s="23"/>
      <c r="C59" s="24"/>
      <c r="D59" s="25"/>
      <c r="E59" s="25"/>
      <c r="F59" s="25"/>
      <c r="G59" s="25"/>
      <c r="H59" s="25"/>
      <c r="I59" s="25"/>
      <c r="J59" s="25"/>
      <c r="K59" s="25"/>
      <c r="L59" s="26"/>
      <c r="M59" s="26"/>
      <c r="N59" s="27"/>
    </row>
    <row r="60" spans="2:14" ht="12.75">
      <c r="B60" s="17">
        <f>IF(B58="","",B58+1)</f>
        <v>42001</v>
      </c>
      <c r="C60" s="5" t="str">
        <f>TEXT(B60,"aaa")</f>
        <v>日</v>
      </c>
      <c r="D60" s="30" t="s">
        <v>25</v>
      </c>
      <c r="E60" s="30" t="s">
        <v>25</v>
      </c>
      <c r="F60" s="28"/>
      <c r="G60" s="29"/>
      <c r="H60" s="29"/>
      <c r="I60" s="29"/>
      <c r="J60" s="29"/>
      <c r="K60" s="28"/>
      <c r="L60" s="21" t="s">
        <v>43</v>
      </c>
      <c r="M60" s="21"/>
      <c r="N60" s="22"/>
    </row>
    <row r="61" spans="2:14" ht="12.75">
      <c r="B61" s="23"/>
      <c r="C61" s="24"/>
      <c r="D61" s="25"/>
      <c r="E61" s="25"/>
      <c r="F61" s="25"/>
      <c r="G61" s="25"/>
      <c r="H61" s="25"/>
      <c r="I61" s="25"/>
      <c r="J61" s="25"/>
      <c r="K61" s="25"/>
      <c r="L61" s="26" t="s">
        <v>44</v>
      </c>
      <c r="M61" s="26"/>
      <c r="N61" s="27"/>
    </row>
    <row r="62" spans="2:14" ht="12.75">
      <c r="B62" s="17">
        <f>IF(B60="","",B60+1)</f>
        <v>42002</v>
      </c>
      <c r="C62" s="5" t="str">
        <f>TEXT(B62,"aaa")</f>
        <v>月</v>
      </c>
      <c r="D62" s="30"/>
      <c r="E62" s="28" t="s">
        <v>45</v>
      </c>
      <c r="F62" s="28" t="s">
        <v>45</v>
      </c>
      <c r="G62" s="29"/>
      <c r="H62" s="29"/>
      <c r="I62" s="29"/>
      <c r="J62" s="29"/>
      <c r="K62" s="28"/>
      <c r="L62" s="21"/>
      <c r="M62" s="21"/>
      <c r="N62" s="22"/>
    </row>
    <row r="63" spans="2:14" ht="12.75">
      <c r="B63" s="23"/>
      <c r="C63" s="24"/>
      <c r="D63" s="25"/>
      <c r="E63" s="25"/>
      <c r="F63" s="25"/>
      <c r="G63" s="25"/>
      <c r="H63" s="25"/>
      <c r="I63" s="25"/>
      <c r="J63" s="25"/>
      <c r="K63" s="25"/>
      <c r="L63" s="26"/>
      <c r="M63" s="26"/>
      <c r="N63" s="27"/>
    </row>
    <row r="64" spans="2:14" ht="12.75">
      <c r="B64" s="17">
        <f>IF(B62="","",B62+1)</f>
        <v>42003</v>
      </c>
      <c r="C64" s="5" t="str">
        <f>TEXT(B64,"aaa")</f>
        <v>火</v>
      </c>
      <c r="D64" s="28" t="s">
        <v>46</v>
      </c>
      <c r="E64" s="28" t="s">
        <v>46</v>
      </c>
      <c r="F64" s="28" t="s">
        <v>46</v>
      </c>
      <c r="G64" s="28" t="s">
        <v>46</v>
      </c>
      <c r="H64" s="28"/>
      <c r="I64" s="28"/>
      <c r="J64" s="29"/>
      <c r="K64" s="28"/>
      <c r="L64" s="21"/>
      <c r="M64" s="21"/>
      <c r="N64" s="22"/>
    </row>
    <row r="65" spans="2:14" ht="12.75">
      <c r="B65" s="23"/>
      <c r="C65" s="24"/>
      <c r="D65" s="25" t="s">
        <v>17</v>
      </c>
      <c r="E65" s="25" t="s">
        <v>17</v>
      </c>
      <c r="F65" s="25" t="s">
        <v>17</v>
      </c>
      <c r="G65" s="25" t="s">
        <v>17</v>
      </c>
      <c r="H65" s="25"/>
      <c r="I65" s="25"/>
      <c r="J65" s="25"/>
      <c r="K65" s="25"/>
      <c r="L65" s="26"/>
      <c r="M65" s="26"/>
      <c r="N65" s="27"/>
    </row>
    <row r="66" spans="2:14" ht="12.75">
      <c r="B66" s="42">
        <f>IF(B64="","",B64+1)</f>
        <v>42004</v>
      </c>
      <c r="C66" s="43" t="str">
        <f>TEXT(B66,"aaa")</f>
        <v>水</v>
      </c>
      <c r="D66" s="30"/>
      <c r="E66" s="28"/>
      <c r="F66" s="28"/>
      <c r="G66" s="29"/>
      <c r="H66" s="29"/>
      <c r="I66" s="29"/>
      <c r="J66" s="29"/>
      <c r="K66" s="28"/>
      <c r="L66" s="44"/>
      <c r="M66" s="44"/>
      <c r="N66" s="45"/>
    </row>
    <row r="67" spans="2:14" ht="12.75"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9"/>
      <c r="M67" s="49"/>
      <c r="N67" s="50"/>
    </row>
  </sheetData>
  <mergeCells count="128">
    <mergeCell ref="B8:B9"/>
    <mergeCell ref="C8:C9"/>
    <mergeCell ref="L8:N8"/>
    <mergeCell ref="L9:N9"/>
    <mergeCell ref="B10:B11"/>
    <mergeCell ref="C10:C11"/>
    <mergeCell ref="L10:N10"/>
    <mergeCell ref="L11:N11"/>
    <mergeCell ref="B2:N2"/>
    <mergeCell ref="D3:G3"/>
    <mergeCell ref="D4:N4"/>
    <mergeCell ref="B5:C5"/>
    <mergeCell ref="B6:B7"/>
    <mergeCell ref="C6:C7"/>
    <mergeCell ref="L6:N6"/>
    <mergeCell ref="L7:N7"/>
    <mergeCell ref="B16:B17"/>
    <mergeCell ref="C16:C17"/>
    <mergeCell ref="L16:N16"/>
    <mergeCell ref="L17:N17"/>
    <mergeCell ref="B18:B19"/>
    <mergeCell ref="C18:C19"/>
    <mergeCell ref="L18:N18"/>
    <mergeCell ref="L19:N19"/>
    <mergeCell ref="B12:B13"/>
    <mergeCell ref="C12:C13"/>
    <mergeCell ref="L12:N12"/>
    <mergeCell ref="L13:N13"/>
    <mergeCell ref="B14:B15"/>
    <mergeCell ref="C14:C15"/>
    <mergeCell ref="L14:N14"/>
    <mergeCell ref="L15:N15"/>
    <mergeCell ref="B24:B25"/>
    <mergeCell ref="C24:C25"/>
    <mergeCell ref="L24:N24"/>
    <mergeCell ref="L25:N25"/>
    <mergeCell ref="B26:B27"/>
    <mergeCell ref="C26:C27"/>
    <mergeCell ref="L26:N26"/>
    <mergeCell ref="L27:N27"/>
    <mergeCell ref="B20:B21"/>
    <mergeCell ref="C20:C21"/>
    <mergeCell ref="L20:N20"/>
    <mergeCell ref="L21:N21"/>
    <mergeCell ref="B22:B23"/>
    <mergeCell ref="C22:C23"/>
    <mergeCell ref="L22:N22"/>
    <mergeCell ref="L23:N23"/>
    <mergeCell ref="B32:B33"/>
    <mergeCell ref="C32:C33"/>
    <mergeCell ref="L32:N32"/>
    <mergeCell ref="L33:N33"/>
    <mergeCell ref="B34:B35"/>
    <mergeCell ref="C34:C35"/>
    <mergeCell ref="L34:N34"/>
    <mergeCell ref="L35:N35"/>
    <mergeCell ref="B28:B29"/>
    <mergeCell ref="C28:C29"/>
    <mergeCell ref="L28:N28"/>
    <mergeCell ref="L29:N29"/>
    <mergeCell ref="B30:B31"/>
    <mergeCell ref="C30:C31"/>
    <mergeCell ref="L30:N30"/>
    <mergeCell ref="L31:N31"/>
    <mergeCell ref="B40:B41"/>
    <mergeCell ref="C40:C41"/>
    <mergeCell ref="L40:N40"/>
    <mergeCell ref="L41:N41"/>
    <mergeCell ref="B42:B43"/>
    <mergeCell ref="C42:C43"/>
    <mergeCell ref="L42:N42"/>
    <mergeCell ref="L43:N43"/>
    <mergeCell ref="B36:B37"/>
    <mergeCell ref="C36:C37"/>
    <mergeCell ref="L36:N36"/>
    <mergeCell ref="L37:N37"/>
    <mergeCell ref="B38:B39"/>
    <mergeCell ref="C38:C39"/>
    <mergeCell ref="L38:N38"/>
    <mergeCell ref="L39:N39"/>
    <mergeCell ref="B48:B49"/>
    <mergeCell ref="C48:C49"/>
    <mergeCell ref="L48:N48"/>
    <mergeCell ref="L49:N49"/>
    <mergeCell ref="B50:B51"/>
    <mergeCell ref="C50:C51"/>
    <mergeCell ref="L50:N50"/>
    <mergeCell ref="L51:N51"/>
    <mergeCell ref="B44:B45"/>
    <mergeCell ref="C44:C45"/>
    <mergeCell ref="L44:N44"/>
    <mergeCell ref="L45:N45"/>
    <mergeCell ref="B46:B47"/>
    <mergeCell ref="C46:C47"/>
    <mergeCell ref="L46:N46"/>
    <mergeCell ref="L47:N47"/>
    <mergeCell ref="B56:B57"/>
    <mergeCell ref="C56:C57"/>
    <mergeCell ref="L56:N56"/>
    <mergeCell ref="L57:N57"/>
    <mergeCell ref="B58:B59"/>
    <mergeCell ref="C58:C59"/>
    <mergeCell ref="L58:N58"/>
    <mergeCell ref="L59:N59"/>
    <mergeCell ref="B52:B53"/>
    <mergeCell ref="C52:C53"/>
    <mergeCell ref="L52:N52"/>
    <mergeCell ref="L53:N53"/>
    <mergeCell ref="B54:B55"/>
    <mergeCell ref="C54:C55"/>
    <mergeCell ref="L54:N54"/>
    <mergeCell ref="L55:N55"/>
    <mergeCell ref="B64:B65"/>
    <mergeCell ref="C64:C65"/>
    <mergeCell ref="L64:N64"/>
    <mergeCell ref="L65:N65"/>
    <mergeCell ref="B66:B67"/>
    <mergeCell ref="C66:C67"/>
    <mergeCell ref="L66:N66"/>
    <mergeCell ref="L67:N67"/>
    <mergeCell ref="B60:B61"/>
    <mergeCell ref="C60:C61"/>
    <mergeCell ref="L60:N60"/>
    <mergeCell ref="L61:N61"/>
    <mergeCell ref="B62:B63"/>
    <mergeCell ref="C62:C63"/>
    <mergeCell ref="L62:N62"/>
    <mergeCell ref="L63:N63"/>
  </mergeCells>
  <conditionalFormatting sqref="B4:B67">
    <cfRule type="expression" priority="1" dxfId="0" stopIfTrue="1">
      <formula>($C$8="土")</formula>
      <formula>"="</formula>
    </cfRule>
  </conditionalFormatting>
  <dataValidations count="48">
    <dataValidation allowBlank="1" showInputMessage="1" showErrorMessage="1" sqref="F17:F19"/>
    <dataValidation allowBlank="1" showInputMessage="1" showErrorMessage="1" sqref="E46:E47"/>
    <dataValidation allowBlank="1" showInputMessage="1" showErrorMessage="1" sqref="E31:E33"/>
    <dataValidation allowBlank="1" showInputMessage="1" showErrorMessage="1" sqref="D65:K65"/>
    <dataValidation allowBlank="1" showInputMessage="1" showErrorMessage="1" sqref="E59:E61"/>
    <dataValidation allowBlank="1" showInputMessage="1" showErrorMessage="1" sqref="F61:K61"/>
    <dataValidation allowBlank="1" showInputMessage="1" showErrorMessage="1" sqref="F47:K47"/>
    <dataValidation allowBlank="1" showInputMessage="1" showErrorMessage="1" sqref="F7:K7"/>
    <dataValidation allowBlank="1" showInputMessage="1" showErrorMessage="1" sqref="D35:D39"/>
    <dataValidation allowBlank="1" showInputMessage="1" showErrorMessage="1" sqref="D9:D11"/>
    <dataValidation allowBlank="1" showInputMessage="1" showErrorMessage="1" sqref="F5:J5"/>
    <dataValidation allowBlank="1" showInputMessage="1" showErrorMessage="1" sqref="D5:D7"/>
    <dataValidation allowBlank="1" showInputMessage="1" showErrorMessage="1" sqref="E9:K9"/>
    <dataValidation allowBlank="1" showInputMessage="1" showErrorMessage="1" sqref="G17:K17"/>
    <dataValidation allowBlank="1" showInputMessage="1" showErrorMessage="1" sqref="G19:K19"/>
    <dataValidation allowBlank="1" showInputMessage="1" showErrorMessage="1" sqref="E21:K21"/>
    <dataValidation allowBlank="1" showInputMessage="1" showErrorMessage="1" sqref="D51:K51"/>
    <dataValidation allowBlank="1" showInputMessage="1" showErrorMessage="1" sqref="D41:K41"/>
    <dataValidation allowBlank="1" showInputMessage="1" showErrorMessage="1" sqref="E6:E7"/>
    <dataValidation allowBlank="1" showInputMessage="1" showErrorMessage="1" sqref="E11:K11"/>
    <dataValidation allowBlank="1" showInputMessage="1" showErrorMessage="1" sqref="D13:K13"/>
    <dataValidation allowBlank="1" showInputMessage="1" showErrorMessage="1" sqref="D22:D33"/>
    <dataValidation allowBlank="1" showInputMessage="1" showErrorMessage="1" sqref="E23:K23"/>
    <dataValidation allowBlank="1" showInputMessage="1" showErrorMessage="1" sqref="E25:K25"/>
    <dataValidation allowBlank="1" showInputMessage="1" showErrorMessage="1" sqref="E27:K27"/>
    <dataValidation allowBlank="1" showInputMessage="1" showErrorMessage="1" sqref="E29:K29"/>
    <dataValidation allowBlank="1" showInputMessage="1" showErrorMessage="1" sqref="F31:K31"/>
    <dataValidation allowBlank="1" showInputMessage="1" showErrorMessage="1" sqref="F33:K33"/>
    <dataValidation allowBlank="1" showInputMessage="1" showErrorMessage="1" sqref="E37:K37"/>
    <dataValidation allowBlank="1" showInputMessage="1" showErrorMessage="1" sqref="D42:D49"/>
    <dataValidation allowBlank="1" showInputMessage="1" showErrorMessage="1" sqref="E43:K43"/>
    <dataValidation allowBlank="1" showInputMessage="1" showErrorMessage="1" sqref="F45:K45"/>
    <dataValidation allowBlank="1" showInputMessage="1" showErrorMessage="1" sqref="E49:K49"/>
    <dataValidation allowBlank="1" showInputMessage="1" showErrorMessage="1" sqref="D52:D55"/>
    <dataValidation allowBlank="1" showInputMessage="1" showErrorMessage="1" sqref="E53:K53"/>
    <dataValidation allowBlank="1" showInputMessage="1" showErrorMessage="1" sqref="E55:K55"/>
    <dataValidation allowBlank="1" showInputMessage="1" showErrorMessage="1" sqref="D58:D63"/>
    <dataValidation allowBlank="1" showInputMessage="1" showErrorMessage="1" sqref="F59:K59"/>
    <dataValidation allowBlank="1" showInputMessage="1" showErrorMessage="1" sqref="E63:K63"/>
    <dataValidation allowBlank="1" showInputMessage="1" showErrorMessage="1" sqref="D66:D67"/>
    <dataValidation allowBlank="1" showInputMessage="1" showErrorMessage="1" sqref="E67:K67"/>
    <dataValidation allowBlank="1" showInputMessage="1" showErrorMessage="1" sqref="D16:D20"/>
    <dataValidation allowBlank="1" showInputMessage="1" showErrorMessage="1" sqref="E17"/>
    <dataValidation allowBlank="1" showInputMessage="1" showErrorMessage="1" sqref="E19"/>
    <dataValidation allowBlank="1" showInputMessage="1" showErrorMessage="1" sqref="D57:K57"/>
    <dataValidation allowBlank="1" showInputMessage="1" showErrorMessage="1" sqref="E35:K35"/>
    <dataValidation allowBlank="1" showInputMessage="1" showErrorMessage="1" sqref="D15:K15"/>
    <dataValidation allowBlank="1" showInputMessage="1" showErrorMessage="1" sqref="E39:K39"/>
  </dataValidations>
  <printOptions/>
  <pageMargins left="0.6999125161508876" right="0.6999125161508876" top="0.7499062639521802" bottom="0.7499062639521802" header="0.2999625102741512" footer="0.2999625102741512"/>
  <pageSetup fitToWidth="0" fitToHeight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</dc:creator>
  <cp:keywords/>
  <dc:description/>
  <cp:lastModifiedBy>Ken</cp:lastModifiedBy>
  <cp:lastPrinted>1601-01-02T15:21:38Z</cp:lastPrinted>
  <dcterms:created xsi:type="dcterms:W3CDTF">2014-11-26T06:17:35Z</dcterms:created>
  <dcterms:modified xsi:type="dcterms:W3CDTF">2014-11-27T04:41:35Z</dcterms:modified>
  <cp:category/>
  <cp:version/>
  <cp:contentType/>
  <cp:contentStatus/>
  <cp:revision>1</cp:revision>
</cp:coreProperties>
</file>